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AVCE\Desktop\Webovky\Webovky rozpočet\"/>
    </mc:Choice>
  </mc:AlternateContent>
  <xr:revisionPtr revIDLastSave="0" documentId="8_{8B09603C-3981-47FF-A970-944D1DB1EF02}" xr6:coauthVersionLast="41" xr6:coauthVersionMax="41" xr10:uidLastSave="{00000000-0000-0000-0000-000000000000}"/>
  <bookViews>
    <workbookView xWindow="1245" yWindow="1440" windowWidth="21600" windowHeight="1140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28" i="1" l="1"/>
  <c r="E28" i="1"/>
  <c r="F28" i="1"/>
  <c r="G28" i="1"/>
  <c r="C28" i="1"/>
  <c r="H28" i="1" l="1"/>
</calcChain>
</file>

<file path=xl/sharedStrings.xml><?xml version="1.0" encoding="utf-8"?>
<sst xmlns="http://schemas.openxmlformats.org/spreadsheetml/2006/main" count="71" uniqueCount="46">
  <si>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</si>
  <si>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</si>
  <si>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</si>
  <si>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</si>
  <si>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</si>
  <si>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</si>
  <si>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</si>
  <si>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</si>
  <si>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</si>
  <si>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finanční příspěvek Knihovně města Ostravy</t>
  </si>
  <si>
    <t>v tis. Kč.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</si>
  <si>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</si>
  <si>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</si>
  <si>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</si>
  <si>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</si>
  <si>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</si>
  <si>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</si>
  <si>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</si>
  <si>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upravený rozpočet</t>
  </si>
  <si>
    <t>navýšení rozpočtu výdajů</t>
  </si>
  <si>
    <t>dotace (příjem)</t>
  </si>
  <si>
    <t>přesun v rozpočtu</t>
  </si>
  <si>
    <t>Přehled rozpočtových opatření MOb Vítkovice v roce 2019</t>
  </si>
  <si>
    <t>0133/RMOb-Vit/1822/6</t>
  </si>
  <si>
    <t>0135/RMOb-Vit/1822/6</t>
  </si>
  <si>
    <t>výkup garáží v lokalitě U Cementárny</t>
  </si>
  <si>
    <t>0168/RMOb-Vit/1822/7</t>
  </si>
  <si>
    <t>finanční dar SHOL Střední odborné škole</t>
  </si>
  <si>
    <t>0156/RMOb-Vit/1822/7</t>
  </si>
  <si>
    <t>reprefond vedoucích odborů</t>
  </si>
  <si>
    <t>XX</t>
  </si>
  <si>
    <t>reprefond starostky - dary</t>
  </si>
  <si>
    <t>0180/RMOb-Vit/1822/8</t>
  </si>
  <si>
    <t>neinvestiční dotace Mobilnímu hospici Ondrášek</t>
  </si>
  <si>
    <t>0178/RMOb-Vit/1822/8</t>
  </si>
  <si>
    <t>vratka přeplatku za psa</t>
  </si>
  <si>
    <t>rozšíření počtu stran Zpravodaje</t>
  </si>
  <si>
    <t>PD na odbor. učebny ZŠ OV-Vítkovice</t>
  </si>
  <si>
    <t>grafický návrh Zpravodaje</t>
  </si>
  <si>
    <t>PD na opravy objektu Nerudova 49</t>
  </si>
  <si>
    <t>51XX</t>
  </si>
  <si>
    <t>0179/RMOb-Vit/1822/8</t>
  </si>
  <si>
    <t>finanční dar Střední zdravotnické škole</t>
  </si>
  <si>
    <t>0238/RMOb-Vit/1822/11</t>
  </si>
  <si>
    <t>odvod správního poplatku</t>
  </si>
  <si>
    <t>vratka poplatku za psa min.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</si>
</sst>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3" tint="0.7999816888943144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9" xfId="0" applyBorder="1"/>
    <xf numFmtId="0" fontId="0" fillId="0" borderId="12" xfId="0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/>
    <xf numFmtId="0" fontId="0" fillId="2" borderId="10" xfId="0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2" fillId="0" borderId="0" xfId="0" applyFont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0" borderId="23" xfId="0" applyFont="1" applyBorder="1"/>
    <xf numFmtId="0" fontId="3" fillId="0" borderId="6" xfId="0" applyFont="1" applyBorder="1"/>
    <xf numFmtId="0" fontId="3" fillId="0" borderId="14" xfId="0" applyFont="1" applyBorder="1"/>
    <xf numFmtId="0" fontId="5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5" xfId="0" applyFont="1" applyBorder="1" applyAlignment="1">
      <alignment horizontal="center"/>
    </xf>
    <xf numFmtId="0" fontId="2" fillId="3" borderId="19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Border="1"/>
    <xf numFmtId="3" fontId="5" fillId="0" borderId="5" xfId="0" applyNumberFormat="1" applyFont="1" applyBorder="1"/>
    <xf numFmtId="3" fontId="5" fillId="2" borderId="0" xfId="0" applyNumberFormat="1" applyFont="1" applyFill="1"/>
    <xf numFmtId="0" fontId="6" fillId="2" borderId="18" xfId="0" applyFont="1" applyFill="1" applyBorder="1"/>
    <xf numFmtId="0" fontId="2" fillId="2" borderId="24" xfId="0" applyFont="1" applyFill="1" applyBorder="1"/>
    <xf numFmtId="0" fontId="2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7" fillId="2" borderId="19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Border="1"/>
    <xf numFmtId="3" fontId="5" fillId="0" borderId="0" xfId="0" applyNumberFormat="1" applyFont="1"/>
    <xf numFmtId="3" fontId="6" fillId="3" borderId="25" xfId="0" applyNumberFormat="1" applyFont="1" applyFill="1" applyBorder="1"/>
    <xf numFmtId="4" fontId="7" fillId="3" borderId="25" xfId="0" applyNumberFormat="1" applyFont="1" applyFill="1" applyBorder="1"/>
    <xf numFmtId="4" fontId="7" fillId="3" borderId="21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3" fontId="5" fillId="2" borderId="9" xfId="0" applyNumberFormat="1" applyFont="1" applyFill="1" applyBorder="1"/>
    <xf numFmtId="3" fontId="5" fillId="2" borderId="1" xfId="0" applyNumberFormat="1" applyFont="1" applyFill="1" applyBorder="1"/>
    <xf numFmtId="3" fontId="5" fillId="3" borderId="3" xfId="0" applyNumberFormat="1" applyFont="1" applyFill="1" applyBorder="1"/>
    <xf numFmtId="3" fontId="5" fillId="3" borderId="2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14" fontId="5" fillId="2" borderId="5" xfId="0" applyNumberFormat="1" applyFont="1" applyFill="1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0" xfId="0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3" fontId="5" fillId="3" borderId="9" xfId="0" applyNumberFormat="1" applyFont="1" applyFill="1" applyBorder="1"/>
    <xf numFmtId="0" fontId="5" fillId="2" borderId="7" xfId="0" applyFont="1" applyFill="1" applyBorder="1" applyAlignment="1">
      <alignment horizontal="center"/>
    </xf>
    <xf numFmtId="3" fontId="5" fillId="3" borderId="0" xfId="0" applyNumberFormat="1" applyFont="1" applyFill="1"/>
    <xf numFmtId="0" fontId="5" fillId="2" borderId="3" xfId="0" applyFont="1" applyFill="1" applyBorder="1" applyAlignment="1">
      <alignment horizontal="center"/>
    </xf>
    <xf numFmtId="3" fontId="5" fillId="3" borderId="4" xfId="0" applyNumberFormat="1" applyFont="1" applyFill="1" applyBorder="1"/>
    <xf numFmtId="0" fontId="10" fillId="3" borderId="15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10" fillId="3" borderId="16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5" fillId="5" borderId="7" xfId="0" applyFont="1" applyFill="1" applyBorder="1" applyAlignment="1">
      <alignment horizontal="left" wrapText="1"/>
    </xf>
    <xf numFmtId="0" fontId="0" fillId="5" borderId="5" xfId="0" applyFill="1" applyBorder="1"/>
    <xf numFmtId="0" fontId="0" fillId="5" borderId="0" xfId="0" applyFill="1"/>
    <xf numFmtId="0" fontId="5" fillId="5" borderId="4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0" fillId="5" borderId="2" xfId="0" applyFill="1" applyBorder="1"/>
    <xf numFmtId="0" fontId="0" fillId="5" borderId="4" xfId="0" applyFill="1" applyBorder="1"/>
    <xf numFmtId="0" fontId="5" fillId="2" borderId="0" xfId="0" applyFont="1" applyFill="1" applyAlignment="1">
      <alignment wrapText="1"/>
    </xf>
    <xf numFmtId="14" fontId="5" fillId="2" borderId="0" xfId="0" applyNumberFormat="1" applyFont="1" applyFill="1"/>
    <xf numFmtId="0" fontId="5" fillId="2" borderId="9" xfId="0" applyFont="1" applyFill="1" applyBorder="1" applyAlignment="1">
      <alignment wrapText="1"/>
    </xf>
    <xf numFmtId="0" fontId="5" fillId="0" borderId="0" xfId="0" applyFont="1"/>
    <xf numFmtId="14" fontId="5" fillId="2" borderId="4" xfId="0" applyNumberFormat="1" applyFont="1" applyFill="1" applyBorder="1"/>
    <xf numFmtId="0" fontId="5" fillId="5" borderId="0" xfId="0" applyFont="1" applyFill="1" applyAlignment="1">
      <alignment horizontal="left"/>
    </xf>
    <xf numFmtId="49" fontId="9" fillId="5" borderId="4" xfId="0" applyNumberFormat="1" applyFont="1" applyFill="1" applyBorder="1"/>
    <xf numFmtId="3" fontId="5" fillId="4" borderId="7" xfId="0" applyNumberFormat="1" applyFont="1" applyFill="1" applyBorder="1"/>
    <xf numFmtId="0" fontId="5" fillId="2" borderId="8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wrapText="1"/>
    </xf>
    <xf numFmtId="3" fontId="3" fillId="3" borderId="3" xfId="0" applyNumberFormat="1" applyFont="1" applyFill="1" applyBorder="1"/>
    <xf numFmtId="3" fontId="4" fillId="3" borderId="11" xfId="0" applyNumberFormat="1" applyFont="1" applyFill="1" applyBorder="1"/>
    <xf numFmtId="0" fontId="5" fillId="2" borderId="9" xfId="0" applyFont="1" applyFill="1" applyBorder="1"/>
    <xf numFmtId="3" fontId="5" fillId="4" borderId="8" xfId="0" applyNumberFormat="1" applyFont="1" applyFill="1" applyBorder="1"/>
    <xf numFmtId="0" fontId="11" fillId="2" borderId="8" xfId="0" applyFont="1" applyFill="1" applyBorder="1" applyAlignment="1">
      <alignment wrapText="1"/>
    </xf>
    <xf numFmtId="3" fontId="5" fillId="4" borderId="3" xfId="0" applyNumberFormat="1" applyFont="1" applyFill="1" applyBorder="1"/>
    <xf numFmtId="3" fontId="12" fillId="3" borderId="7" xfId="0" applyNumberFormat="1" applyFont="1" applyFill="1" applyBorder="1"/>
    <xf numFmtId="3" fontId="12" fillId="3" borderId="3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0" fillId="3" borderId="22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10" fillId="3" borderId="15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left" wrapText="1"/>
    </xf>
    <xf numFmtId="0" fontId="0" fillId="0" borderId="12" xfId="0" applyBorder="1"/>
    <xf numFmtId="0" fontId="5" fillId="0" borderId="8" xfId="0" applyFont="1" applyBorder="1" applyAlignment="1">
      <alignment wrapText="1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4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view="pageLayout" topLeftCell="A13" zoomScaleNormal="100" workbookViewId="0">
      <selection activeCell="H26" sqref="H26"/>
    </sheetView>
  </sheetViews>
  <sheetFormatPr defaultRowHeight="15" x14ac:dyDescent="0.25"/>
  <cols>
    <col min="1" max="1" width="4.140625" customWidth="1"/>
    <col min="2" max="2" width="22.7109375" customWidth="1"/>
    <col min="3" max="3" width="8.28515625" customWidth="1"/>
    <col min="4" max="4" width="7" customWidth="1"/>
    <col min="5" max="5" width="6.28515625" customWidth="1"/>
    <col min="6" max="6" width="8.85546875" customWidth="1"/>
    <col min="7" max="7" width="11.140625" customWidth="1"/>
    <col min="8" max="8" width="32.28515625" customWidth="1"/>
    <col min="9" max="9" width="7.42578125" customWidth="1"/>
    <col min="10" max="10" width="5.5703125" customWidth="1"/>
    <col min="11" max="11" width="5.140625" customWidth="1"/>
    <col min="12" max="12" width="6" customWidth="1"/>
    <col min="13" max="13" width="3.85546875" customWidth="1"/>
    <col min="14" max="14" width="7.7109375" customWidth="1"/>
    <col min="15" max="15" width="6" customWidth="1"/>
    <col min="16" max="16" width="11.85546875" bestFit="1" customWidth="1"/>
  </cols>
  <sheetData>
    <row r="1" spans="1:15" ht="18.75" customHeight="1" x14ac:dyDescent="0.3">
      <c r="A1" s="1" t="s">
        <v>22</v>
      </c>
    </row>
    <row r="2" spans="1:15" ht="18" customHeight="1" thickBot="1" x14ac:dyDescent="0.3">
      <c r="M2" s="116" t="s">
        <v>10</v>
      </c>
      <c r="N2" s="116"/>
      <c r="O2" s="116"/>
    </row>
    <row r="3" spans="1:15" ht="15" customHeight="1" x14ac:dyDescent="0.25">
      <c r="A3" s="136" t="s">
        <v>16</v>
      </c>
      <c r="B3" s="28" t="s">
        <v>14</v>
      </c>
      <c r="C3" s="121" t="s">
        <v>19</v>
      </c>
      <c r="D3" s="77"/>
      <c r="E3" s="121" t="s">
        <v>17</v>
      </c>
      <c r="F3" s="117" t="s">
        <v>21</v>
      </c>
      <c r="G3" s="117" t="s">
        <v>8</v>
      </c>
      <c r="H3" s="138" t="s">
        <v>1</v>
      </c>
      <c r="I3" s="17"/>
      <c r="J3" s="25" t="s">
        <v>7</v>
      </c>
      <c r="K3" s="25"/>
      <c r="L3" s="25"/>
      <c r="M3" s="25"/>
      <c r="N3" s="25"/>
      <c r="O3" s="26"/>
    </row>
    <row r="4" spans="1:15" ht="27.75" customHeight="1" thickBot="1" x14ac:dyDescent="0.3">
      <c r="A4" s="137"/>
      <c r="B4" s="29" t="s">
        <v>15</v>
      </c>
      <c r="C4" s="114"/>
      <c r="D4" s="78" t="s">
        <v>20</v>
      </c>
      <c r="E4" s="114"/>
      <c r="F4" s="118"/>
      <c r="G4" s="122"/>
      <c r="H4" s="139"/>
      <c r="I4" s="23"/>
      <c r="J4" s="21" t="s">
        <v>5</v>
      </c>
      <c r="K4" s="2" t="s">
        <v>6</v>
      </c>
      <c r="L4" s="2" t="s">
        <v>2</v>
      </c>
      <c r="M4" s="2" t="s">
        <v>3</v>
      </c>
      <c r="N4" s="2" t="s">
        <v>4</v>
      </c>
      <c r="O4" s="24" t="s">
        <v>11</v>
      </c>
    </row>
    <row r="5" spans="1:15" ht="16.5" thickBot="1" x14ac:dyDescent="0.3">
      <c r="A5" s="43"/>
      <c r="B5" s="44"/>
      <c r="C5" s="52">
        <v>120100</v>
      </c>
      <c r="D5" s="53"/>
      <c r="E5" s="54"/>
      <c r="F5" s="48"/>
      <c r="G5" s="42"/>
      <c r="H5" s="33" t="s">
        <v>0</v>
      </c>
      <c r="I5" s="44"/>
      <c r="J5" s="45"/>
      <c r="K5" s="46"/>
      <c r="L5" s="45"/>
      <c r="M5" s="46"/>
      <c r="N5" s="45"/>
      <c r="O5" s="47"/>
    </row>
    <row r="6" spans="1:15" ht="15" customHeight="1" x14ac:dyDescent="0.25">
      <c r="A6" s="6">
        <v>1</v>
      </c>
      <c r="B6" s="4" t="s">
        <v>23</v>
      </c>
      <c r="C6" s="34"/>
      <c r="D6" s="110"/>
      <c r="E6" s="55"/>
      <c r="F6" s="41"/>
      <c r="G6" s="37"/>
      <c r="H6" s="130" t="s">
        <v>9</v>
      </c>
      <c r="I6" s="4" t="s">
        <v>12</v>
      </c>
      <c r="J6" s="19"/>
      <c r="K6" s="14">
        <v>8115</v>
      </c>
      <c r="L6" s="19"/>
      <c r="M6" s="14">
        <v>41</v>
      </c>
      <c r="N6" s="19"/>
      <c r="O6" s="15">
        <v>13</v>
      </c>
    </row>
    <row r="7" spans="1:15" ht="15" customHeight="1" x14ac:dyDescent="0.25">
      <c r="A7" s="5"/>
      <c r="B7" s="9">
        <v>43474</v>
      </c>
      <c r="C7" s="35"/>
      <c r="D7" s="111"/>
      <c r="E7" s="56">
        <v>13</v>
      </c>
      <c r="F7" s="49"/>
      <c r="G7" s="38"/>
      <c r="H7" s="131"/>
      <c r="I7" s="22" t="s">
        <v>13</v>
      </c>
      <c r="J7" s="20">
        <v>3314</v>
      </c>
      <c r="K7" s="12">
        <v>5331</v>
      </c>
      <c r="L7" s="20"/>
      <c r="M7" s="12">
        <v>41</v>
      </c>
      <c r="N7" s="20"/>
      <c r="O7" s="13">
        <v>13</v>
      </c>
    </row>
    <row r="8" spans="1:15" ht="17.25" customHeight="1" x14ac:dyDescent="0.25">
      <c r="A8" s="6">
        <v>2</v>
      </c>
      <c r="B8" s="4" t="s">
        <v>24</v>
      </c>
      <c r="C8" s="34"/>
      <c r="D8" s="34"/>
      <c r="E8" s="55"/>
      <c r="F8" s="41"/>
      <c r="G8" s="37"/>
      <c r="H8" s="119" t="s">
        <v>25</v>
      </c>
      <c r="I8" s="123" t="s">
        <v>12</v>
      </c>
      <c r="J8" s="124"/>
      <c r="K8" s="10">
        <v>8115</v>
      </c>
      <c r="L8" s="18"/>
      <c r="M8" s="10">
        <v>41</v>
      </c>
      <c r="N8" s="18"/>
      <c r="O8" s="11">
        <v>110</v>
      </c>
    </row>
    <row r="9" spans="1:15" ht="14.25" customHeight="1" x14ac:dyDescent="0.25">
      <c r="A9" s="6"/>
      <c r="B9" s="9">
        <v>43474</v>
      </c>
      <c r="C9" s="34">
        <v>110</v>
      </c>
      <c r="D9" s="34"/>
      <c r="E9" s="55"/>
      <c r="F9" s="41"/>
      <c r="G9" s="37"/>
      <c r="H9" s="120"/>
      <c r="I9" s="27" t="s">
        <v>13</v>
      </c>
      <c r="J9" s="19">
        <v>3639</v>
      </c>
      <c r="K9" s="14">
        <v>6121</v>
      </c>
      <c r="L9" s="19"/>
      <c r="M9" s="14">
        <v>39</v>
      </c>
      <c r="N9" s="19">
        <v>108</v>
      </c>
      <c r="O9" s="15">
        <v>110</v>
      </c>
    </row>
    <row r="10" spans="1:15" ht="14.25" customHeight="1" x14ac:dyDescent="0.25">
      <c r="A10" s="30">
        <v>3</v>
      </c>
      <c r="B10" s="4" t="s">
        <v>26</v>
      </c>
      <c r="C10" s="36"/>
      <c r="D10" s="36"/>
      <c r="E10" s="57"/>
      <c r="F10" s="50"/>
      <c r="G10" s="39"/>
      <c r="H10" s="132" t="s">
        <v>27</v>
      </c>
      <c r="I10" s="125" t="s">
        <v>12</v>
      </c>
      <c r="J10" s="124"/>
      <c r="K10" s="7">
        <v>8115</v>
      </c>
      <c r="L10" s="31"/>
      <c r="M10" s="7">
        <v>41</v>
      </c>
      <c r="N10" s="31"/>
      <c r="O10" s="8">
        <v>5</v>
      </c>
    </row>
    <row r="11" spans="1:15" ht="14.25" customHeight="1" x14ac:dyDescent="0.25">
      <c r="A11" s="32"/>
      <c r="B11" s="65">
        <v>43488</v>
      </c>
      <c r="C11" s="34"/>
      <c r="D11" s="34"/>
      <c r="E11" s="55">
        <v>5</v>
      </c>
      <c r="F11" s="51"/>
      <c r="G11" s="40"/>
      <c r="H11" s="133"/>
      <c r="I11" s="66" t="s">
        <v>13</v>
      </c>
      <c r="J11" s="67">
        <v>3122</v>
      </c>
      <c r="K11" s="14">
        <v>5213</v>
      </c>
      <c r="L11" s="67"/>
      <c r="M11" s="14">
        <v>41</v>
      </c>
      <c r="N11" s="67"/>
      <c r="O11" s="68">
        <v>5</v>
      </c>
    </row>
    <row r="12" spans="1:15" ht="14.25" customHeight="1" x14ac:dyDescent="0.25">
      <c r="A12" s="71">
        <v>4</v>
      </c>
      <c r="B12" s="69" t="s">
        <v>28</v>
      </c>
      <c r="C12" s="72"/>
      <c r="D12" s="36"/>
      <c r="E12" s="57"/>
      <c r="F12" s="59"/>
      <c r="G12" s="60"/>
      <c r="H12" s="69"/>
      <c r="I12" s="69" t="s">
        <v>12</v>
      </c>
      <c r="J12" s="18"/>
      <c r="K12" s="10">
        <v>8115</v>
      </c>
      <c r="L12" s="18"/>
      <c r="M12" s="10">
        <v>41</v>
      </c>
      <c r="N12" s="18"/>
      <c r="O12" s="11">
        <v>62</v>
      </c>
    </row>
    <row r="13" spans="1:15" ht="14.25" customHeight="1" x14ac:dyDescent="0.25">
      <c r="A13" s="73"/>
      <c r="B13" s="65">
        <v>43488</v>
      </c>
      <c r="C13" s="74">
        <v>12</v>
      </c>
      <c r="D13" s="34"/>
      <c r="E13" s="55"/>
      <c r="F13" s="41"/>
      <c r="G13" s="37"/>
      <c r="H13" s="4" t="s">
        <v>29</v>
      </c>
      <c r="I13" s="4" t="s">
        <v>13</v>
      </c>
      <c r="J13" s="19">
        <v>6171</v>
      </c>
      <c r="K13" s="14">
        <v>5175</v>
      </c>
      <c r="L13" s="19"/>
      <c r="M13" s="14" t="s">
        <v>30</v>
      </c>
      <c r="N13" s="19"/>
      <c r="O13" s="15">
        <v>12</v>
      </c>
    </row>
    <row r="14" spans="1:15" ht="14.25" customHeight="1" x14ac:dyDescent="0.25">
      <c r="A14" s="75"/>
      <c r="B14" s="9"/>
      <c r="C14" s="76">
        <v>50</v>
      </c>
      <c r="D14" s="61"/>
      <c r="E14" s="62"/>
      <c r="F14" s="63"/>
      <c r="G14" s="64"/>
      <c r="H14" s="84" t="s">
        <v>31</v>
      </c>
      <c r="I14" s="22" t="s">
        <v>13</v>
      </c>
      <c r="J14" s="20">
        <v>6112</v>
      </c>
      <c r="K14" s="12">
        <v>5194</v>
      </c>
      <c r="L14" s="20"/>
      <c r="M14" s="12">
        <v>19</v>
      </c>
      <c r="N14" s="20"/>
      <c r="O14" s="13">
        <v>50</v>
      </c>
    </row>
    <row r="15" spans="1:15" ht="15" customHeight="1" x14ac:dyDescent="0.25">
      <c r="A15" s="58">
        <v>5</v>
      </c>
      <c r="B15" s="69" t="s">
        <v>32</v>
      </c>
      <c r="C15" s="36"/>
      <c r="D15" s="36"/>
      <c r="E15" s="57"/>
      <c r="F15" s="59"/>
      <c r="G15" s="60"/>
      <c r="H15" s="119" t="s">
        <v>33</v>
      </c>
      <c r="I15" s="70" t="s">
        <v>12</v>
      </c>
      <c r="J15" s="11"/>
      <c r="K15" s="10">
        <v>8115</v>
      </c>
      <c r="L15" s="18"/>
      <c r="M15" s="10">
        <v>41</v>
      </c>
      <c r="N15" s="18"/>
      <c r="O15" s="11">
        <v>50</v>
      </c>
    </row>
    <row r="16" spans="1:15" ht="16.5" customHeight="1" x14ac:dyDescent="0.25">
      <c r="A16" s="6"/>
      <c r="B16" s="65">
        <v>43502</v>
      </c>
      <c r="C16" s="34"/>
      <c r="D16" s="34"/>
      <c r="E16" s="55">
        <v>50</v>
      </c>
      <c r="F16" s="41"/>
      <c r="G16" s="37"/>
      <c r="H16" s="140"/>
      <c r="I16" s="27" t="s">
        <v>13</v>
      </c>
      <c r="J16" s="15">
        <v>3525</v>
      </c>
      <c r="K16" s="14">
        <v>5221</v>
      </c>
      <c r="L16" s="19"/>
      <c r="M16" s="14">
        <v>41</v>
      </c>
      <c r="N16" s="19"/>
      <c r="O16" s="15">
        <v>50</v>
      </c>
    </row>
    <row r="17" spans="1:15" ht="16.5" customHeight="1" x14ac:dyDescent="0.25">
      <c r="A17" s="58">
        <v>6</v>
      </c>
      <c r="B17" s="69" t="s">
        <v>34</v>
      </c>
      <c r="C17" s="57"/>
      <c r="D17" s="72"/>
      <c r="E17" s="57"/>
      <c r="F17" s="59"/>
      <c r="G17" s="60"/>
      <c r="H17" s="96"/>
      <c r="I17" s="123" t="s">
        <v>12</v>
      </c>
      <c r="J17" s="124"/>
      <c r="K17" s="18">
        <v>8115</v>
      </c>
      <c r="L17" s="10"/>
      <c r="M17" s="18">
        <v>41</v>
      </c>
      <c r="N17" s="10"/>
      <c r="O17" s="18">
        <v>507</v>
      </c>
    </row>
    <row r="18" spans="1:15" x14ac:dyDescent="0.25">
      <c r="A18" s="6"/>
      <c r="B18" s="65">
        <v>43502</v>
      </c>
      <c r="C18" s="55">
        <v>2</v>
      </c>
      <c r="D18" s="74"/>
      <c r="E18" s="55"/>
      <c r="F18" s="41"/>
      <c r="G18" s="37"/>
      <c r="H18" s="94" t="s">
        <v>35</v>
      </c>
      <c r="I18" s="83" t="s">
        <v>13</v>
      </c>
      <c r="J18" s="19">
        <v>6409</v>
      </c>
      <c r="K18" s="19">
        <v>5909</v>
      </c>
      <c r="L18" s="14"/>
      <c r="M18" s="80">
        <v>41</v>
      </c>
      <c r="N18" s="14"/>
      <c r="O18" s="19">
        <v>2</v>
      </c>
    </row>
    <row r="19" spans="1:15" ht="17.25" customHeight="1" x14ac:dyDescent="0.25">
      <c r="A19" s="6"/>
      <c r="B19" s="97"/>
      <c r="C19" s="55">
        <v>180</v>
      </c>
      <c r="D19" s="74"/>
      <c r="E19" s="55"/>
      <c r="F19" s="41"/>
      <c r="G19" s="37"/>
      <c r="H19" s="82" t="s">
        <v>36</v>
      </c>
      <c r="I19" s="79" t="s">
        <v>13</v>
      </c>
      <c r="J19" s="19">
        <v>3349</v>
      </c>
      <c r="K19" s="19" t="s">
        <v>40</v>
      </c>
      <c r="L19" s="14"/>
      <c r="M19" s="19">
        <v>19</v>
      </c>
      <c r="N19" s="14"/>
      <c r="O19" s="19">
        <v>180</v>
      </c>
    </row>
    <row r="20" spans="1:15" ht="15.75" customHeight="1" x14ac:dyDescent="0.25">
      <c r="A20" s="6"/>
      <c r="B20" s="95"/>
      <c r="C20" s="55">
        <v>85</v>
      </c>
      <c r="D20" s="74"/>
      <c r="E20" s="55"/>
      <c r="F20" s="41"/>
      <c r="G20" s="37"/>
      <c r="H20" s="99" t="s">
        <v>37</v>
      </c>
      <c r="I20" s="87" t="s">
        <v>13</v>
      </c>
      <c r="J20" s="88">
        <v>3113</v>
      </c>
      <c r="K20" s="88">
        <v>6121</v>
      </c>
      <c r="L20" s="89"/>
      <c r="M20" s="88">
        <v>14</v>
      </c>
      <c r="N20" s="89">
        <v>700131</v>
      </c>
      <c r="O20" s="88">
        <v>85</v>
      </c>
    </row>
    <row r="21" spans="1:15" x14ac:dyDescent="0.25">
      <c r="A21" s="6"/>
      <c r="B21" s="95"/>
      <c r="C21" s="55">
        <v>6</v>
      </c>
      <c r="D21" s="74"/>
      <c r="E21" s="55"/>
      <c r="F21" s="41"/>
      <c r="G21" s="37"/>
      <c r="H21" s="86" t="s">
        <v>38</v>
      </c>
      <c r="I21" s="87" t="s">
        <v>13</v>
      </c>
      <c r="J21" s="88">
        <v>3349</v>
      </c>
      <c r="K21" s="88">
        <v>5139</v>
      </c>
      <c r="L21" s="89"/>
      <c r="M21" s="88">
        <v>19</v>
      </c>
      <c r="N21" s="89"/>
      <c r="O21" s="88">
        <v>6</v>
      </c>
    </row>
    <row r="22" spans="1:15" x14ac:dyDescent="0.25">
      <c r="A22" s="5"/>
      <c r="B22" s="98"/>
      <c r="C22" s="62">
        <v>234</v>
      </c>
      <c r="D22" s="76"/>
      <c r="E22" s="62"/>
      <c r="F22" s="63"/>
      <c r="G22" s="64"/>
      <c r="H22" s="90" t="s">
        <v>39</v>
      </c>
      <c r="I22" s="91" t="s">
        <v>13</v>
      </c>
      <c r="J22" s="92">
        <v>3613</v>
      </c>
      <c r="K22" s="92">
        <v>5169</v>
      </c>
      <c r="L22" s="93"/>
      <c r="M22" s="92">
        <v>10</v>
      </c>
      <c r="N22" s="100"/>
      <c r="O22" s="92">
        <v>234</v>
      </c>
    </row>
    <row r="23" spans="1:15" ht="17.25" customHeight="1" x14ac:dyDescent="0.25">
      <c r="A23" s="58">
        <v>7</v>
      </c>
      <c r="B23" s="69" t="s">
        <v>41</v>
      </c>
      <c r="C23" s="36"/>
      <c r="D23" s="36"/>
      <c r="E23" s="57"/>
      <c r="F23" s="59"/>
      <c r="G23" s="60"/>
      <c r="H23" s="134" t="s">
        <v>42</v>
      </c>
      <c r="I23" s="102" t="s">
        <v>12</v>
      </c>
      <c r="J23" s="18"/>
      <c r="K23" s="10">
        <v>8115</v>
      </c>
      <c r="L23" s="18"/>
      <c r="M23" s="10">
        <v>41</v>
      </c>
      <c r="N23" s="18"/>
      <c r="O23" s="11">
        <v>8</v>
      </c>
    </row>
    <row r="24" spans="1:15" ht="13.5" customHeight="1" x14ac:dyDescent="0.25">
      <c r="A24" s="5"/>
      <c r="B24" s="9">
        <v>43502</v>
      </c>
      <c r="C24" s="61"/>
      <c r="D24" s="61"/>
      <c r="E24" s="62">
        <v>8</v>
      </c>
      <c r="F24" s="63"/>
      <c r="G24" s="64"/>
      <c r="H24" s="135"/>
      <c r="I24" s="103" t="s">
        <v>13</v>
      </c>
      <c r="J24" s="20">
        <v>3122</v>
      </c>
      <c r="K24" s="12">
        <v>5333</v>
      </c>
      <c r="L24" s="20"/>
      <c r="M24" s="12">
        <v>41</v>
      </c>
      <c r="N24" s="20"/>
      <c r="O24" s="13">
        <v>8</v>
      </c>
    </row>
    <row r="25" spans="1:15" x14ac:dyDescent="0.25">
      <c r="A25" s="58">
        <v>8</v>
      </c>
      <c r="B25" s="106" t="s">
        <v>43</v>
      </c>
      <c r="C25" s="36"/>
      <c r="D25" s="107"/>
      <c r="E25" s="57"/>
      <c r="F25" s="59"/>
      <c r="G25" s="60"/>
      <c r="H25" s="108"/>
      <c r="I25" s="126" t="s">
        <v>12</v>
      </c>
      <c r="J25" s="127"/>
      <c r="K25" s="10">
        <v>8115</v>
      </c>
      <c r="L25" s="18"/>
      <c r="M25" s="10">
        <v>41</v>
      </c>
      <c r="N25" s="18"/>
      <c r="O25" s="11">
        <v>4</v>
      </c>
    </row>
    <row r="26" spans="1:15" x14ac:dyDescent="0.25">
      <c r="A26" s="6"/>
      <c r="B26" s="95">
        <v>43529</v>
      </c>
      <c r="C26" s="34">
        <v>1</v>
      </c>
      <c r="D26" s="101"/>
      <c r="E26" s="55"/>
      <c r="F26" s="41"/>
      <c r="G26" s="37"/>
      <c r="H26" s="112" t="s">
        <v>44</v>
      </c>
      <c r="I26" s="27" t="s">
        <v>13</v>
      </c>
      <c r="J26" s="19">
        <v>6409</v>
      </c>
      <c r="K26" s="14">
        <v>5909</v>
      </c>
      <c r="L26" s="19"/>
      <c r="M26" s="14">
        <v>19</v>
      </c>
      <c r="N26" s="19"/>
      <c r="O26" s="15">
        <v>1</v>
      </c>
    </row>
    <row r="27" spans="1:15" x14ac:dyDescent="0.25">
      <c r="A27" s="5"/>
      <c r="B27" s="9"/>
      <c r="C27" s="61">
        <v>3</v>
      </c>
      <c r="D27" s="109"/>
      <c r="E27" s="62"/>
      <c r="F27" s="63"/>
      <c r="G27" s="64"/>
      <c r="H27" s="113" t="s">
        <v>45</v>
      </c>
      <c r="I27" s="85" t="s">
        <v>13</v>
      </c>
      <c r="J27" s="20">
        <v>6409</v>
      </c>
      <c r="K27" s="12">
        <v>5909</v>
      </c>
      <c r="L27" s="20"/>
      <c r="M27" s="12">
        <v>42</v>
      </c>
      <c r="N27" s="20"/>
      <c r="O27" s="13">
        <v>3</v>
      </c>
    </row>
    <row r="28" spans="1:15" ht="21" x14ac:dyDescent="0.35">
      <c r="A28" s="128" t="s">
        <v>18</v>
      </c>
      <c r="B28" s="129"/>
      <c r="C28" s="104">
        <f>SUM(C6:C27)</f>
        <v>683</v>
      </c>
      <c r="D28" s="104">
        <f t="shared" ref="D28:G28" si="0">SUM(D6:D27)</f>
        <v>0</v>
      </c>
      <c r="E28" s="104">
        <f t="shared" si="0"/>
        <v>76</v>
      </c>
      <c r="F28" s="104">
        <f t="shared" si="0"/>
        <v>0</v>
      </c>
      <c r="G28" s="104">
        <f t="shared" si="0"/>
        <v>0</v>
      </c>
      <c r="H28" s="105">
        <f>SUM(C5,C28:E28)</f>
        <v>120859</v>
      </c>
      <c r="I28" s="3"/>
      <c r="K28" s="16"/>
    </row>
    <row r="29" spans="1:15" ht="21" x14ac:dyDescent="0.35">
      <c r="C29" s="114" t="s">
        <v>19</v>
      </c>
      <c r="D29" s="78"/>
      <c r="E29" s="114" t="s">
        <v>17</v>
      </c>
      <c r="F29" s="122" t="s">
        <v>21</v>
      </c>
      <c r="G29" s="122" t="s">
        <v>8</v>
      </c>
      <c r="H29" s="3"/>
      <c r="I29" s="3"/>
      <c r="K29" s="16"/>
    </row>
    <row r="30" spans="1:15" ht="41.25" thickBot="1" x14ac:dyDescent="0.4">
      <c r="C30" s="115"/>
      <c r="D30" s="81" t="s">
        <v>20</v>
      </c>
      <c r="E30" s="115"/>
      <c r="F30" s="118"/>
      <c r="G30" s="118"/>
      <c r="H30" s="3"/>
      <c r="I30" s="3"/>
      <c r="K30" s="16"/>
    </row>
    <row r="31" spans="1:15" x14ac:dyDescent="0.25">
      <c r="K31" s="16"/>
    </row>
    <row r="32" spans="1:15" x14ac:dyDescent="0.25">
      <c r="K32" s="16"/>
    </row>
    <row r="33" spans="2:11" x14ac:dyDescent="0.25">
      <c r="B33" s="14"/>
      <c r="C33" s="14"/>
      <c r="D33" s="14"/>
      <c r="E33" s="14"/>
      <c r="F33" s="14"/>
      <c r="G33" s="14"/>
      <c r="K33" s="16"/>
    </row>
    <row r="34" spans="2:11" x14ac:dyDescent="0.25">
      <c r="B34" s="14"/>
      <c r="C34" s="14"/>
      <c r="D34" s="14"/>
      <c r="E34" s="14"/>
      <c r="F34" s="14"/>
      <c r="G34" s="14"/>
      <c r="K34" s="16"/>
    </row>
    <row r="35" spans="2:11" x14ac:dyDescent="0.25">
      <c r="C35" s="2"/>
      <c r="D35" s="2"/>
      <c r="E35" s="2"/>
      <c r="F35" s="2"/>
      <c r="G35" s="2"/>
    </row>
  </sheetData>
  <mergeCells count="21">
    <mergeCell ref="A28:B28"/>
    <mergeCell ref="H6:H7"/>
    <mergeCell ref="H10:H11"/>
    <mergeCell ref="H23:H24"/>
    <mergeCell ref="A3:A4"/>
    <mergeCell ref="C3:C4"/>
    <mergeCell ref="H3:H4"/>
    <mergeCell ref="G3:G4"/>
    <mergeCell ref="H15:H16"/>
    <mergeCell ref="E29:E30"/>
    <mergeCell ref="C29:C30"/>
    <mergeCell ref="M2:O2"/>
    <mergeCell ref="F3:F4"/>
    <mergeCell ref="H8:H9"/>
    <mergeCell ref="E3:E4"/>
    <mergeCell ref="G29:G30"/>
    <mergeCell ref="F29:F30"/>
    <mergeCell ref="I8:J8"/>
    <mergeCell ref="I10:J10"/>
    <mergeCell ref="I17:J17"/>
    <mergeCell ref="I25:J25"/>
  </mergeCells>
  <pageMargins left="0.25" right="0.25" top="0.75" bottom="0.75" header="0.3" footer="0.3"/>
  <pageSetup paperSize="9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SPRAVCE</cp:lastModifiedBy>
  <cp:lastPrinted>2018-10-17T06:11:12Z</cp:lastPrinted>
  <dcterms:created xsi:type="dcterms:W3CDTF">2011-02-15T12:32:37Z</dcterms:created>
  <dcterms:modified xsi:type="dcterms:W3CDTF">2019-03-12T08:27:15Z</dcterms:modified>
</cp:coreProperties>
</file>